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 A 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  <c r="E16" i="1"/>
  <c r="F16" i="1"/>
  <c r="G16" i="1" l="1"/>
  <c r="D17" i="1"/>
  <c r="F17" i="1" l="1"/>
  <c r="D18" i="1"/>
  <c r="E17" i="1"/>
  <c r="G17" i="1" l="1"/>
  <c r="E18" i="1"/>
  <c r="D19" i="1"/>
  <c r="F18" i="1"/>
  <c r="G18" i="1" s="1"/>
  <c r="D20" i="1" l="1"/>
  <c r="E19" i="1"/>
  <c r="F19" i="1"/>
  <c r="G19" i="1" s="1"/>
  <c r="E20" i="1" l="1"/>
  <c r="D21" i="1"/>
  <c r="D22" i="1" s="1"/>
  <c r="F20" i="1"/>
  <c r="G20" i="1" s="1"/>
  <c r="E22" i="1" l="1"/>
  <c r="F22" i="1"/>
  <c r="F21" i="1"/>
  <c r="E21" i="1"/>
  <c r="G21" i="1" l="1"/>
  <c r="G22" i="1"/>
</calcChain>
</file>

<file path=xl/sharedStrings.xml><?xml version="1.0" encoding="utf-8"?>
<sst xmlns="http://schemas.openxmlformats.org/spreadsheetml/2006/main" count="16" uniqueCount="16">
  <si>
    <t xml:space="preserve">नाव </t>
  </si>
  <si>
    <t>कार्यालय :</t>
  </si>
  <si>
    <t xml:space="preserve">अ क्र </t>
  </si>
  <si>
    <t xml:space="preserve">महिना </t>
  </si>
  <si>
    <t xml:space="preserve">प्राप्त महागाई भत्ता </t>
  </si>
  <si>
    <t xml:space="preserve">वाढीव महागाई भत्ता </t>
  </si>
  <si>
    <t xml:space="preserve">निवळ भत्ता </t>
  </si>
  <si>
    <t xml:space="preserve">जुलै </t>
  </si>
  <si>
    <t>ऑगस्ट</t>
  </si>
  <si>
    <t xml:space="preserve">सप्टेंबर </t>
  </si>
  <si>
    <t xml:space="preserve">ऑक्टोबर </t>
  </si>
  <si>
    <t xml:space="preserve">नोव्हेंबर </t>
  </si>
  <si>
    <t xml:space="preserve">डिसेंबर </t>
  </si>
  <si>
    <t xml:space="preserve">एकूण </t>
  </si>
  <si>
    <t xml:space="preserve">बेसिक पे </t>
  </si>
  <si>
    <t xml:space="preserve">BASIC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</si>
</sst>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1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FF0000"/>
        <name val="Calibri"/>
        <scheme val="minor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296995</xdr:colOff>
      <xdr:row>1</xdr:row>
      <xdr:rowOff>0</xdr:rowOff>
    </xdr:from>
    <xdr:ext cx="7524000" cy="2160207"/>
    <xdr:sp macro="" textlink="">
      <xdr:nvSpPr>
        <xdr:cNvPr id="3" name="Rectangle 2"/>
        <xdr:cNvSpPr/>
      </xdr:nvSpPr>
      <xdr:spPr>
        <a:xfrm>
          <a:off x="906595" y="295275"/>
          <a:ext cx="7524000" cy="2160207"/>
        </a:xfrm>
        <a:prstGeom prst="rect">
          <a:avLst/>
        </a:prstGeom>
        <a:solidFill>
          <a:srgbClr val="FFFF00"/>
        </a:solidFill>
        <a:ln w="5715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txBody>
        <a:bodyPr wrap="square" lIns="91440" tIns="45720" rIns="91440" bIns="45720">
          <a:spAutoFit/>
        </a:bodyPr>
        <a:lstStyle/>
        <a:p>
          <a:pPr algn="ctr"/>
          <a:r>
            <a:rPr lang="mr-IN" sz="4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महागाई भत्ता  गणना पत्रक २०२३ </a:t>
          </a:r>
          <a:endParaRPr lang="en-US" sz="48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FF0000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twoCellAnchor>
    <xdr:from>
      <xdr:col>4</xdr:col>
      <xdr:colOff>228600</xdr:colOff>
      <xdr:row>11</xdr:row>
      <xdr:rowOff>152400</xdr:rowOff>
    </xdr:from>
    <xdr:to>
      <xdr:col>5</xdr:col>
      <xdr:colOff>1095375</xdr:colOff>
      <xdr:row>14</xdr:row>
      <xdr:rowOff>47625</xdr:rowOff>
    </xdr:to>
    <xdr:sp macro="" textlink="">
      <xdr:nvSpPr>
        <xdr:cNvPr id="4" name="Left Arrow 3"/>
        <xdr:cNvSpPr/>
      </xdr:nvSpPr>
      <xdr:spPr>
        <a:xfrm>
          <a:off x="3714750" y="3400425"/>
          <a:ext cx="2828925" cy="781050"/>
        </a:xfrm>
        <a:prstGeom prst="leftArrow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mr-IN" sz="1800">
              <a:solidFill>
                <a:srgbClr val="FF0000"/>
              </a:solidFill>
            </a:rPr>
            <a:t>बेसिक लिहा .</a:t>
          </a:r>
          <a:endParaRPr lang="en-IN" sz="18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723900</xdr:colOff>
      <xdr:row>23</xdr:row>
      <xdr:rowOff>142875</xdr:rowOff>
    </xdr:from>
    <xdr:to>
      <xdr:col>6</xdr:col>
      <xdr:colOff>1038300</xdr:colOff>
      <xdr:row>26</xdr:row>
      <xdr:rowOff>171450</xdr:rowOff>
    </xdr:to>
    <xdr:sp macro="" textlink="">
      <xdr:nvSpPr>
        <xdr:cNvPr id="5" name="Rounded Rectangle 4"/>
        <xdr:cNvSpPr/>
      </xdr:nvSpPr>
      <xdr:spPr>
        <a:xfrm>
          <a:off x="6172200" y="7200900"/>
          <a:ext cx="2448000" cy="914400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mr-IN" sz="1600" b="1"/>
            <a:t>निर्मिति : लक्ष्मण ननवरे , सह शिक्षक</a:t>
          </a:r>
          <a:r>
            <a:rPr lang="mr-IN" sz="1600" b="1" baseline="0"/>
            <a:t> ,तलासरी </a:t>
          </a:r>
          <a:endParaRPr lang="en-IN" sz="1600" b="1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B15:G22" totalsRowShown="0" headerRowDxfId="1" dataDxfId="0">
  <autoFilter ref="B15:G22"/>
  <tableColumns count="6">
    <tableColumn id="1" name="अ क्र " dataDxfId="7"/>
    <tableColumn id="2" name="महिना " dataDxfId="6"/>
    <tableColumn id="7" name="बेसिक पे " dataDxfId="5"/>
    <tableColumn id="3" name="प्राप्त महागाई भत्ता " dataDxfId="4">
      <calculatedColumnFormula>ROUNDUP(Table1[[#This Row],[बेसिक पे ]]*0.34,0)</calculatedColumnFormula>
    </tableColumn>
    <tableColumn id="4" name="वाढीव महागाई भत्ता " dataDxfId="3">
      <calculatedColumnFormula>ROUNDUP(Table1[[#This Row],[बेसिक पे ]]*0.38,0)</calculatedColumnFormula>
    </tableColumn>
    <tableColumn id="5" name="निवळ भत्ता " dataDxfId="2">
      <calculatedColumnFormula>Table1[[#This Row],[वाढीव महागाई भत्ता ]]-Table1[[#This Row],[प्राप्त महागाई भत्ता ]]</calculatedColumnFormula>
    </tableColumn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G22"/>
  <sheetViews>
    <sheetView showGridLines="0" tabSelected="1" topLeftCell="A16" workbookViewId="0">
      <selection activeCell="D13" sqref="D13:D14"/>
    </sheetView>
  </sheetViews>
  <sheetFormatPr defaultRowHeight="23.25" x14ac:dyDescent="0.35"/>
  <cols>
    <col min="1" max="1" width="9.140625" style="1"/>
    <col min="2" max="2" width="12" style="1" customWidth="1"/>
    <col min="3" max="3" width="17.5703125" style="1" bestFit="1" customWidth="1"/>
    <col min="4" max="4" width="13.5703125" style="1" customWidth="1"/>
    <col min="5" max="5" width="29.42578125" style="1" customWidth="1"/>
    <col min="6" max="6" width="32" style="1" customWidth="1"/>
    <col min="7" max="7" width="20.28515625" style="1" customWidth="1"/>
    <col min="8" max="16384" width="9.140625" style="1"/>
  </cols>
  <sheetData>
    <row r="11" spans="2:7" x14ac:dyDescent="0.35">
      <c r="B11" s="2" t="s">
        <v>0</v>
      </c>
    </row>
    <row r="12" spans="2:7" x14ac:dyDescent="0.35">
      <c r="B12" s="1" t="s">
        <v>1</v>
      </c>
    </row>
    <row r="13" spans="2:7" x14ac:dyDescent="0.35">
      <c r="B13" s="3"/>
      <c r="C13" s="3"/>
      <c r="D13" s="10">
        <v>47600</v>
      </c>
      <c r="E13" s="3"/>
      <c r="F13" s="3"/>
      <c r="G13" s="3"/>
    </row>
    <row r="14" spans="2:7" x14ac:dyDescent="0.35">
      <c r="B14" s="3" t="s">
        <v>15</v>
      </c>
      <c r="C14" s="3"/>
      <c r="D14" s="10"/>
      <c r="E14" s="3"/>
      <c r="F14" s="3"/>
      <c r="G14" s="3"/>
    </row>
    <row r="15" spans="2:7" x14ac:dyDescent="0.35">
      <c r="B15" s="4" t="s">
        <v>2</v>
      </c>
      <c r="C15" s="4" t="s">
        <v>3</v>
      </c>
      <c r="D15" s="4" t="s">
        <v>14</v>
      </c>
      <c r="E15" s="4" t="s">
        <v>4</v>
      </c>
      <c r="F15" s="4" t="s">
        <v>5</v>
      </c>
      <c r="G15" s="4" t="s">
        <v>6</v>
      </c>
    </row>
    <row r="16" spans="2:7" ht="26.25" x14ac:dyDescent="0.35">
      <c r="B16" s="5">
        <v>1</v>
      </c>
      <c r="C16" s="6" t="s">
        <v>7</v>
      </c>
      <c r="D16" s="7">
        <f>D13</f>
        <v>47600</v>
      </c>
      <c r="E16" s="8">
        <f>ROUNDUP(Table1[[#This Row],[बेसिक पे ]]*0.34,0)</f>
        <v>16184</v>
      </c>
      <c r="F16" s="5">
        <f>ROUNDUP(Table1[[#This Row],[बेसिक पे ]]*0.38,0)</f>
        <v>18088</v>
      </c>
      <c r="G16" s="5">
        <f>Table1[[#This Row],[वाढीव महागाई भत्ता ]]-Table1[[#This Row],[प्राप्त महागाई भत्ता ]]</f>
        <v>1904</v>
      </c>
    </row>
    <row r="17" spans="2:7" ht="26.25" x14ac:dyDescent="0.35">
      <c r="B17" s="5">
        <v>2</v>
      </c>
      <c r="C17" s="6" t="s">
        <v>8</v>
      </c>
      <c r="D17" s="5">
        <f>D16</f>
        <v>47600</v>
      </c>
      <c r="E17" s="8">
        <f>ROUNDUP(Table1[[#This Row],[बेसिक पे ]]*0.34,0)</f>
        <v>16184</v>
      </c>
      <c r="F17" s="5">
        <f>ROUNDUP(Table1[[#This Row],[बेसिक पे ]]*0.38,0)</f>
        <v>18088</v>
      </c>
      <c r="G17" s="5">
        <f>Table1[[#This Row],[वाढीव महागाई भत्ता ]]-Table1[[#This Row],[प्राप्त महागाई भत्ता ]]</f>
        <v>1904</v>
      </c>
    </row>
    <row r="18" spans="2:7" ht="26.25" x14ac:dyDescent="0.35">
      <c r="B18" s="5">
        <v>3</v>
      </c>
      <c r="C18" s="6" t="s">
        <v>9</v>
      </c>
      <c r="D18" s="5">
        <f t="shared" ref="D18:D21" si="0">D17</f>
        <v>47600</v>
      </c>
      <c r="E18" s="8">
        <f>ROUNDUP(Table1[[#This Row],[बेसिक पे ]]*0.34,0)</f>
        <v>16184</v>
      </c>
      <c r="F18" s="5">
        <f>ROUNDUP(Table1[[#This Row],[बेसिक पे ]]*0.38,0)</f>
        <v>18088</v>
      </c>
      <c r="G18" s="5">
        <f>Table1[[#This Row],[वाढीव महागाई भत्ता ]]-Table1[[#This Row],[प्राप्त महागाई भत्ता ]]</f>
        <v>1904</v>
      </c>
    </row>
    <row r="19" spans="2:7" ht="26.25" x14ac:dyDescent="0.35">
      <c r="B19" s="5">
        <v>4</v>
      </c>
      <c r="C19" s="6" t="s">
        <v>10</v>
      </c>
      <c r="D19" s="5">
        <f t="shared" si="0"/>
        <v>47600</v>
      </c>
      <c r="E19" s="8">
        <f>ROUNDUP(Table1[[#This Row],[बेसिक पे ]]*0.34,0)</f>
        <v>16184</v>
      </c>
      <c r="F19" s="5">
        <f>ROUNDUP(Table1[[#This Row],[बेसिक पे ]]*0.38,0)</f>
        <v>18088</v>
      </c>
      <c r="G19" s="5">
        <f>Table1[[#This Row],[वाढीव महागाई भत्ता ]]-Table1[[#This Row],[प्राप्त महागाई भत्ता ]]</f>
        <v>1904</v>
      </c>
    </row>
    <row r="20" spans="2:7" ht="26.25" x14ac:dyDescent="0.35">
      <c r="B20" s="5">
        <v>5</v>
      </c>
      <c r="C20" s="6" t="s">
        <v>11</v>
      </c>
      <c r="D20" s="5">
        <f t="shared" si="0"/>
        <v>47600</v>
      </c>
      <c r="E20" s="8">
        <f>ROUNDUP(Table1[[#This Row],[बेसिक पे ]]*0.34,0)</f>
        <v>16184</v>
      </c>
      <c r="F20" s="5">
        <f>ROUNDUP(Table1[[#This Row],[बेसिक पे ]]*0.38,0)</f>
        <v>18088</v>
      </c>
      <c r="G20" s="5">
        <f>Table1[[#This Row],[वाढीव महागाई भत्ता ]]-Table1[[#This Row],[प्राप्त महागाई भत्ता ]]</f>
        <v>1904</v>
      </c>
    </row>
    <row r="21" spans="2:7" ht="26.25" x14ac:dyDescent="0.35">
      <c r="B21" s="5">
        <v>6</v>
      </c>
      <c r="C21" s="6" t="s">
        <v>12</v>
      </c>
      <c r="D21" s="5">
        <f t="shared" si="0"/>
        <v>47600</v>
      </c>
      <c r="E21" s="8">
        <f>ROUNDUP(Table1[[#This Row],[बेसिक पे ]]*0.34,0)</f>
        <v>16184</v>
      </c>
      <c r="F21" s="5">
        <f>ROUNDUP(Table1[[#This Row],[बेसिक पे ]]*0.38,0)</f>
        <v>18088</v>
      </c>
      <c r="G21" s="5">
        <f>Table1[[#This Row],[वाढीव महागाई भत्ता ]]-Table1[[#This Row],[प्राप्त महागाई भत्ता ]]</f>
        <v>1904</v>
      </c>
    </row>
    <row r="22" spans="2:7" ht="26.25" x14ac:dyDescent="0.35">
      <c r="B22" s="5">
        <v>7</v>
      </c>
      <c r="C22" s="6" t="s">
        <v>13</v>
      </c>
      <c r="D22" s="5">
        <f>SUM(D16:D21)</f>
        <v>285600</v>
      </c>
      <c r="E22" s="8">
        <f>ROUNDUP(Table1[[#This Row],[बेसिक पे ]]*0.34,0)</f>
        <v>97104</v>
      </c>
      <c r="F22" s="5">
        <f>ROUNDUP(Table1[[#This Row],[बेसिक पे ]]*0.38,0)</f>
        <v>108528</v>
      </c>
      <c r="G22" s="9">
        <f>Table1[[#This Row],[वाढीव महागाई भत्ता ]]-Table1[[#This Row],[प्राप्त महागाई भत्ता ]]</f>
        <v>11424</v>
      </c>
    </row>
  </sheetData>
  <sheetProtection sheet="1" objects="1" scenarios="1" selectLockedCells="1"/>
  <mergeCells count="1">
    <mergeCell ref="D13:D14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 A 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2023-01-10T17:17:13Z</dcterms:modified>
</cp:coreProperties>
</file>